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xxx VZMR_Dodávky spotřebního materiálu pro CLIA imunodiagnostiké vyšetření/Zadávací dokumentace (ver. 14.10.2025)/"/>
    </mc:Choice>
  </mc:AlternateContent>
  <xr:revisionPtr revIDLastSave="51" documentId="8_{9735DE7B-EEAD-456E-9073-5A6B1BC9054F}" xr6:coauthVersionLast="47" xr6:coauthVersionMax="47" xr10:uidLastSave="{DE3D4977-1C92-452A-81C9-A2E3E29F0947}"/>
  <bookViews>
    <workbookView xWindow="-120" yWindow="-120" windowWidth="29040" windowHeight="15720" tabRatio="802" firstSheet="1" activeTab="2" xr2:uid="{00000000-000D-0000-FFFF-FFFF00000000}"/>
  </bookViews>
  <sheets>
    <sheet name="souhrn" sheetId="27" state="hidden" r:id="rId1"/>
    <sheet name="Diagnostika" sheetId="28" r:id="rId2"/>
    <sheet name="Položkový ceník" sheetId="2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8" l="1"/>
  <c r="H8" i="28"/>
  <c r="H9" i="28"/>
  <c r="H10" i="28"/>
  <c r="H7" i="28"/>
  <c r="G10" i="28"/>
  <c r="G9" i="28"/>
  <c r="G8" i="28"/>
  <c r="G7" i="28"/>
  <c r="H26" i="26"/>
  <c r="H25" i="26"/>
  <c r="H19" i="26"/>
  <c r="H18" i="26"/>
  <c r="H17" i="26"/>
  <c r="H16" i="26"/>
  <c r="H22" i="26"/>
  <c r="H7" i="26"/>
  <c r="H8" i="26"/>
  <c r="H10" i="26"/>
  <c r="H11" i="26"/>
  <c r="H13" i="26"/>
  <c r="H14" i="26"/>
  <c r="H15" i="26"/>
  <c r="H20" i="26"/>
  <c r="H21" i="26"/>
  <c r="H23" i="26"/>
  <c r="H24" i="26"/>
  <c r="H27" i="26"/>
  <c r="H28" i="26"/>
  <c r="H29" i="26"/>
  <c r="H30" i="26"/>
  <c r="H31" i="26"/>
  <c r="H32" i="26"/>
  <c r="H33" i="26"/>
  <c r="H34" i="26"/>
  <c r="H35" i="26"/>
  <c r="H12" i="26"/>
  <c r="H9" i="26"/>
  <c r="H6" i="26"/>
  <c r="G11" i="28" l="1"/>
  <c r="I18" i="26"/>
  <c r="I21" i="26"/>
  <c r="I12" i="26"/>
  <c r="I16" i="26"/>
  <c r="I17" i="26"/>
  <c r="I34" i="26"/>
  <c r="I33" i="26"/>
  <c r="I25" i="26" l="1"/>
  <c r="I35" i="26"/>
  <c r="I15" i="26"/>
  <c r="I14" i="26"/>
  <c r="I19" i="26"/>
  <c r="I20" i="26"/>
  <c r="I13" i="26"/>
  <c r="I24" i="26"/>
  <c r="I23" i="26"/>
  <c r="I22" i="26"/>
  <c r="I6" i="26"/>
  <c r="I26" i="26" l="1"/>
  <c r="I27" i="26"/>
  <c r="I28" i="26"/>
  <c r="I29" i="26"/>
  <c r="I30" i="26"/>
  <c r="I31" i="26"/>
  <c r="I32" i="26"/>
  <c r="I8" i="26"/>
  <c r="I9" i="26"/>
  <c r="I10" i="26"/>
  <c r="I11" i="26"/>
  <c r="I7" i="26"/>
</calcChain>
</file>

<file path=xl/sharedStrings.xml><?xml version="1.0" encoding="utf-8"?>
<sst xmlns="http://schemas.openxmlformats.org/spreadsheetml/2006/main" count="83" uniqueCount="75">
  <si>
    <t>1.1 Monitorovací soupravy s převodníkem na jedno použití pro měření fyziologických tlaků</t>
  </si>
  <si>
    <t>1.2 Monitorovací souprava s převodníkem na jedno použití pro měření arteriálního a centrálního žilního tlaku (CVP)</t>
  </si>
  <si>
    <t>1.3 Dvojitá monitorovací souprava s převodníkem na jedno použití pro měření fyziologických tlaků</t>
  </si>
  <si>
    <t>1.4 Dvojitá monitorovací souprava s převodníkem na jedno použití pro měření fyziologických tlaků s fixační deskou</t>
  </si>
  <si>
    <t>1.5 Trojitá monitorovací souprava s převodníkem na jedno použití pro měření fyziologických tlaků</t>
  </si>
  <si>
    <t>1.6 Termodiluční katétr Swan-Ganzova typu  z polyuretanu</t>
  </si>
  <si>
    <t>1.7 Zavaděče</t>
  </si>
  <si>
    <t>2. Filtry pro ventilované pacienty</t>
  </si>
  <si>
    <t>2.1 Filtr bakteriální a virový pro umělou ventilaci dospělých</t>
  </si>
  <si>
    <t>2.2 Filtr bakteriální a virový se zvlhčovačem pro umělou ventilaci dospělých</t>
  </si>
  <si>
    <t>2.3 Filtr bakteriální a virový se zvlhčovačem pro umělou ventilaci dětských pacientů</t>
  </si>
  <si>
    <t>2.4 Nos umělý</t>
  </si>
  <si>
    <t>3.1 Sonda duodenální dle Levina</t>
  </si>
  <si>
    <t xml:space="preserve">3.2 Sonda žaludeční s mandrénem </t>
  </si>
  <si>
    <t>3.3 Rektální rourky</t>
  </si>
  <si>
    <t>3.4 Redonovy láhve kompletní, včetně spojovací hadice s bezpečnostním Luer Lock spojením s lahví</t>
  </si>
  <si>
    <t>3.5 Redonovy láhve samostatné - výměnné</t>
  </si>
  <si>
    <t>3.6 Redovovy drény</t>
  </si>
  <si>
    <t>3.7 Hrudní drenážní systémy</t>
  </si>
  <si>
    <t>3.8 Katétr hrudní</t>
  </si>
  <si>
    <t>3.9 Endotracheální rourky s manžetou pro dlouhodobou intubaci dospělých</t>
  </si>
  <si>
    <t>3.10 Kanyla tracheostomická bez manžety, termosenzitivní</t>
  </si>
  <si>
    <t>3.11 Kanyla tracheostomická s manžetou, termosenzitivní</t>
  </si>
  <si>
    <t>3.12 Kanyla tracheostomická s manžetou, přídatný port</t>
  </si>
  <si>
    <t xml:space="preserve">4.1 Jednorázový vak na sekret </t>
  </si>
  <si>
    <t>4.2 Sací antibakteriální a antivirální filtr s konektorem k proudovým odsávačkám</t>
  </si>
  <si>
    <t>4.3 Odsávací katétry</t>
  </si>
  <si>
    <t>4.4 Souprava na odběr tracheálního sekretu</t>
  </si>
  <si>
    <t>4.5 Uzavřený systém tracheálního/bronchiálního odsávání ventilovaných pacientů</t>
  </si>
  <si>
    <t>4.6 Ventil pro přerušované sání</t>
  </si>
  <si>
    <t>4.7 Spojovací hadice pro operační sání</t>
  </si>
  <si>
    <t>4.8 Sací nástavec Yankauer</t>
  </si>
  <si>
    <t>4.9 Hadice silikon- metráž, nesterilní</t>
  </si>
  <si>
    <t>4.10 Hadice medicínské PVC, metráž, nesterilní</t>
  </si>
  <si>
    <t>4.11 Pohlcovací anestetické vápno</t>
  </si>
  <si>
    <t>1. Jednorázové monitorovací systémy</t>
  </si>
  <si>
    <t>1.8 Elektroda jednorázová pro krátkodobý monitoring a emergency, tekutý gel</t>
  </si>
  <si>
    <t>1.9 Elektroda jednorázová dlouhodobý monitoring a zátěžové EKG, pevný hydrogel</t>
  </si>
  <si>
    <t>5. Jednorázové spotřební materiály pro enterální výživu</t>
  </si>
  <si>
    <t>4. Jednorázové odsávací systémy</t>
  </si>
  <si>
    <t>3. Jednorázové drenážní systémy</t>
  </si>
  <si>
    <t>5.1 Souprava pro pumpu NUTRICIA FLOCARE 800 pro vak</t>
  </si>
  <si>
    <t>5.2 Souprava pro pumpu NUTRICIA FLOCARE 800 pro láhev</t>
  </si>
  <si>
    <t>5.3 Souprava gravitační Flocare na vak</t>
  </si>
  <si>
    <t>5.4 Sonda enterální</t>
  </si>
  <si>
    <t>5.5 Kompletní souprava pro perkutánní endoskopickou gastrostomii</t>
  </si>
  <si>
    <t>katalogové číslo</t>
  </si>
  <si>
    <t>nabídková cena za balení/Kč bez DPH</t>
  </si>
  <si>
    <t>nabídková cena za balení/Kč vč. DPH</t>
  </si>
  <si>
    <t>název vyšetření</t>
  </si>
  <si>
    <t>název skupiny</t>
  </si>
  <si>
    <t>velikost balení (počet testů v balení)</t>
  </si>
  <si>
    <t>Diagnostické sety</t>
  </si>
  <si>
    <t>Cena za test bez DPH*</t>
  </si>
  <si>
    <t>Frekvence testování</t>
  </si>
  <si>
    <t>Cena za test vč. DPH</t>
  </si>
  <si>
    <t>uchazeč doplní žlutá pole</t>
  </si>
  <si>
    <t>*cena za test zahrnuje veškerý spotřební materiál potřebný k analýze 1 vzorku (tedy i kontrolní i kalibrační materiál, spotřební plasty a další)</t>
  </si>
  <si>
    <t>nabízený materiál (obch. název)</t>
  </si>
  <si>
    <t>nabídková cena za předpokládaný počet vyšetření za 4 roky bez DPH</t>
  </si>
  <si>
    <t>nabídková cena za předpokládaný počet vyšetření za 4 roky vč. DPH</t>
  </si>
  <si>
    <t>Celková nabídková cena za 4 roky plnění</t>
  </si>
  <si>
    <t>Uchazeč doplní žlutá pole</t>
  </si>
  <si>
    <t>Příloha č. 1 RKS</t>
  </si>
  <si>
    <t>předpokládaný počet balení/4 roky</t>
  </si>
  <si>
    <t>Příslušenství a spotřební materiál pro všechny testy</t>
  </si>
  <si>
    <t>1-2 týdně</t>
  </si>
  <si>
    <t>předpokládaný počet testů/1 rok</t>
  </si>
  <si>
    <t>FOB</t>
  </si>
  <si>
    <t>kalprotektin</t>
  </si>
  <si>
    <t>chromogranin</t>
  </si>
  <si>
    <t>MxA/CRP</t>
  </si>
  <si>
    <t>denně/statim</t>
  </si>
  <si>
    <t>Příloha č. 1 ZD</t>
  </si>
  <si>
    <t>Dodávky spotřebního materiálu pro CLIA imunodiagnostické vyšetření včetně bezplatné výpůjčky imunodiagnostického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</si>
</sst>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Arial"/>
      <charset val="238"/>
    </font>
    <font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2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0" fontId="13" fillId="0" borderId="0" xfId="2" applyFont="1" applyAlignment="1">
      <alignment wrapText="1"/>
    </xf>
    <xf numFmtId="0" fontId="0" fillId="0" borderId="0" xfId="0" applyAlignment="1">
      <alignment horizont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3" borderId="14" xfId="0" applyFont="1" applyFill="1" applyBorder="1"/>
    <xf numFmtId="164" fontId="3" fillId="0" borderId="0" xfId="0" applyNumberFormat="1" applyFont="1"/>
    <xf numFmtId="164" fontId="3" fillId="3" borderId="14" xfId="0" applyNumberFormat="1" applyFont="1" applyFill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0" fontId="3" fillId="4" borderId="0" xfId="0" applyFont="1" applyFill="1"/>
    <xf numFmtId="0" fontId="0" fillId="0" borderId="0" xfId="0" applyAlignment="1">
      <alignment vertical="center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1" applyFont="1" applyAlignment="1">
      <alignment horizontal="left" vertical="center"/>
    </xf>
    <xf numFmtId="164" fontId="3" fillId="3" borderId="16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3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3" borderId="14" xfId="0" applyFont="1" applyFill="1" applyBorder="1"/>
    <xf numFmtId="0" fontId="8" fillId="0" borderId="0" xfId="0" applyFont="1" applyAlignment="1">
      <alignment horizontal="center"/>
    </xf>
    <xf numFmtId="0" fontId="7" fillId="5" borderId="6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vertical="center"/>
    </xf>
    <xf numFmtId="164" fontId="3" fillId="6" borderId="24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3" borderId="16" xfId="2" applyFont="1" applyFill="1" applyBorder="1" applyAlignment="1">
      <alignment vertical="center" wrapText="1"/>
    </xf>
    <xf numFmtId="1" fontId="15" fillId="3" borderId="8" xfId="2" applyNumberFormat="1" applyFont="1" applyFill="1" applyBorder="1" applyAlignment="1">
      <alignment horizontal="center" vertical="center"/>
    </xf>
    <xf numFmtId="3" fontId="3" fillId="3" borderId="16" xfId="0" applyNumberFormat="1" applyFont="1" applyFill="1" applyBorder="1" applyAlignment="1">
      <alignment horizontal="center" vertical="center" wrapText="1"/>
    </xf>
    <xf numFmtId="2" fontId="3" fillId="3" borderId="16" xfId="0" applyNumberFormat="1" applyFont="1" applyFill="1" applyBorder="1" applyAlignment="1">
      <alignment horizontal="center" vertical="center" wrapText="1"/>
    </xf>
    <xf numFmtId="0" fontId="15" fillId="3" borderId="14" xfId="2" applyFont="1" applyFill="1" applyBorder="1" applyAlignment="1">
      <alignment vertical="center" wrapText="1"/>
    </xf>
    <xf numFmtId="1" fontId="15" fillId="3" borderId="9" xfId="2" applyNumberFormat="1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 wrapText="1"/>
    </xf>
    <xf numFmtId="2" fontId="3" fillId="3" borderId="14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vertical="center" wrapText="1"/>
    </xf>
    <xf numFmtId="0" fontId="15" fillId="3" borderId="17" xfId="2" applyFont="1" applyFill="1" applyBorder="1" applyAlignment="1">
      <alignment vertical="center" wrapText="1"/>
    </xf>
    <xf numFmtId="1" fontId="15" fillId="3" borderId="22" xfId="2" applyNumberFormat="1" applyFont="1" applyFill="1" applyBorder="1" applyAlignment="1">
      <alignment horizontal="center" vertical="center"/>
    </xf>
    <xf numFmtId="3" fontId="15" fillId="3" borderId="17" xfId="2" applyNumberFormat="1" applyFont="1" applyFill="1" applyBorder="1" applyAlignment="1">
      <alignment horizontal="center" vertical="center" wrapText="1"/>
    </xf>
    <xf numFmtId="2" fontId="3" fillId="3" borderId="17" xfId="0" applyNumberFormat="1" applyFont="1" applyFill="1" applyBorder="1" applyAlignment="1">
      <alignment horizontal="center" vertical="center" wrapText="1"/>
    </xf>
    <xf numFmtId="1" fontId="15" fillId="3" borderId="16" xfId="2" applyNumberFormat="1" applyFont="1" applyFill="1" applyBorder="1" applyAlignment="1">
      <alignment horizontal="center" vertical="center"/>
    </xf>
    <xf numFmtId="3" fontId="15" fillId="3" borderId="16" xfId="2" applyNumberFormat="1" applyFont="1" applyFill="1" applyBorder="1" applyAlignment="1">
      <alignment horizontal="center" vertical="center" wrapText="1"/>
    </xf>
    <xf numFmtId="1" fontId="15" fillId="3" borderId="14" xfId="2" applyNumberFormat="1" applyFont="1" applyFill="1" applyBorder="1" applyAlignment="1">
      <alignment horizontal="center" vertical="center"/>
    </xf>
    <xf numFmtId="3" fontId="15" fillId="3" borderId="14" xfId="2" applyNumberFormat="1" applyFont="1" applyFill="1" applyBorder="1" applyAlignment="1">
      <alignment horizontal="center" vertical="center" wrapText="1"/>
    </xf>
    <xf numFmtId="4" fontId="3" fillId="3" borderId="14" xfId="0" applyNumberFormat="1" applyFont="1" applyFill="1" applyBorder="1" applyAlignment="1">
      <alignment horizontal="center" vertical="center" wrapText="1"/>
    </xf>
    <xf numFmtId="1" fontId="14" fillId="3" borderId="14" xfId="2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 wrapText="1"/>
    </xf>
    <xf numFmtId="1" fontId="15" fillId="3" borderId="17" xfId="2" applyNumberFormat="1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15" fillId="3" borderId="29" xfId="2" applyFont="1" applyFill="1" applyBorder="1" applyAlignment="1">
      <alignment vertical="center" wrapText="1"/>
    </xf>
    <xf numFmtId="0" fontId="15" fillId="3" borderId="30" xfId="2" applyFont="1" applyFill="1" applyBorder="1" applyAlignment="1">
      <alignment vertical="center" wrapText="1"/>
    </xf>
    <xf numFmtId="0" fontId="14" fillId="3" borderId="30" xfId="2" applyFont="1" applyFill="1" applyBorder="1" applyAlignment="1">
      <alignment vertical="center" wrapText="1"/>
    </xf>
    <xf numFmtId="0" fontId="15" fillId="3" borderId="31" xfId="2" applyFont="1" applyFill="1" applyBorder="1" applyAlignment="1">
      <alignment vertical="center" wrapText="1"/>
    </xf>
    <xf numFmtId="164" fontId="3" fillId="3" borderId="27" xfId="0" applyNumberFormat="1" applyFont="1" applyFill="1" applyBorder="1" applyAlignment="1">
      <alignment horizontal="center" vertical="center" wrapText="1"/>
    </xf>
    <xf numFmtId="164" fontId="3" fillId="3" borderId="32" xfId="0" applyNumberFormat="1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90" wrapText="1"/>
    </xf>
    <xf numFmtId="0" fontId="7" fillId="6" borderId="3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List1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zoomScale="85" workbookViewId="0">
      <selection sqref="A1:B46"/>
    </sheetView>
  </sheetViews>
  <sheetFormatPr defaultColWidth="9.140625" defaultRowHeight="12.75" customHeight="1" x14ac:dyDescent="0.2"/>
  <cols>
    <col min="1" max="2" width="3.28515625" style="7" customWidth="1"/>
    <col min="3" max="3" width="33.140625" style="8" customWidth="1"/>
    <col min="4" max="4" width="18" style="8" bestFit="1" customWidth="1"/>
    <col min="5" max="5" width="16.42578125" style="8" customWidth="1"/>
    <col min="6" max="6" width="15.85546875" style="7" bestFit="1" customWidth="1"/>
    <col min="7" max="7" width="13.42578125" style="7" bestFit="1" customWidth="1"/>
    <col min="8" max="8" width="8.42578125" style="7" bestFit="1" customWidth="1"/>
    <col min="9" max="9" width="14" style="7" customWidth="1"/>
    <col min="10" max="10" width="15.42578125" style="7" customWidth="1"/>
    <col min="11" max="11" width="31.42578125" style="7" customWidth="1"/>
    <col min="12" max="12" width="25.7109375" style="7" bestFit="1" customWidth="1"/>
    <col min="13" max="16384" width="9.140625" style="7"/>
  </cols>
  <sheetData>
    <row r="1" spans="1:9" ht="12.75" customHeight="1" x14ac:dyDescent="0.2">
      <c r="A1" s="4" t="s">
        <v>35</v>
      </c>
      <c r="B1" s="4"/>
      <c r="C1" s="5"/>
      <c r="D1" s="5"/>
      <c r="E1" s="5"/>
      <c r="F1" s="4"/>
      <c r="G1" s="4"/>
      <c r="H1" s="4"/>
      <c r="I1" s="6"/>
    </row>
    <row r="2" spans="1:9" ht="12.75" customHeight="1" x14ac:dyDescent="0.2">
      <c r="B2" s="7" t="s">
        <v>0</v>
      </c>
    </row>
    <row r="3" spans="1:9" ht="12.75" customHeight="1" x14ac:dyDescent="0.2">
      <c r="B3" s="7" t="s">
        <v>1</v>
      </c>
    </row>
    <row r="4" spans="1:9" ht="12.75" customHeight="1" x14ac:dyDescent="0.2">
      <c r="B4" s="7" t="s">
        <v>2</v>
      </c>
    </row>
    <row r="5" spans="1:9" ht="12.75" customHeight="1" x14ac:dyDescent="0.2">
      <c r="B5" s="7" t="s">
        <v>3</v>
      </c>
    </row>
    <row r="6" spans="1:9" ht="12.75" customHeight="1" x14ac:dyDescent="0.2">
      <c r="B6" s="7" t="s">
        <v>4</v>
      </c>
    </row>
    <row r="7" spans="1:9" ht="12.75" customHeight="1" x14ac:dyDescent="0.2">
      <c r="B7" s="7" t="s">
        <v>5</v>
      </c>
    </row>
    <row r="8" spans="1:9" ht="12.75" customHeight="1" x14ac:dyDescent="0.2">
      <c r="B8" s="7" t="s">
        <v>6</v>
      </c>
    </row>
    <row r="9" spans="1:9" ht="12.75" customHeight="1" x14ac:dyDescent="0.2">
      <c r="B9" s="7" t="s">
        <v>36</v>
      </c>
    </row>
    <row r="10" spans="1:9" ht="12.75" customHeight="1" x14ac:dyDescent="0.2">
      <c r="B10" s="7" t="s">
        <v>37</v>
      </c>
    </row>
    <row r="11" spans="1:9" ht="12.75" customHeight="1" x14ac:dyDescent="0.2">
      <c r="A11" s="7" t="s">
        <v>7</v>
      </c>
      <c r="I11" s="6"/>
    </row>
    <row r="12" spans="1:9" ht="12.75" customHeight="1" x14ac:dyDescent="0.2">
      <c r="B12" s="7" t="s">
        <v>8</v>
      </c>
    </row>
    <row r="13" spans="1:9" ht="12.75" customHeight="1" x14ac:dyDescent="0.2">
      <c r="B13" s="7" t="s">
        <v>9</v>
      </c>
    </row>
    <row r="14" spans="1:9" ht="12.75" customHeight="1" x14ac:dyDescent="0.2">
      <c r="B14" s="7" t="s">
        <v>10</v>
      </c>
    </row>
    <row r="15" spans="1:9" ht="12.75" customHeight="1" x14ac:dyDescent="0.2">
      <c r="B15" s="7" t="s">
        <v>11</v>
      </c>
    </row>
    <row r="16" spans="1:9" ht="12.75" customHeight="1" x14ac:dyDescent="0.2">
      <c r="A16" s="7" t="s">
        <v>40</v>
      </c>
      <c r="I16" s="6"/>
    </row>
    <row r="17" spans="1:9" ht="12.75" customHeight="1" x14ac:dyDescent="0.2">
      <c r="B17" s="7" t="s">
        <v>12</v>
      </c>
    </row>
    <row r="18" spans="1:9" ht="12.75" customHeight="1" x14ac:dyDescent="0.2">
      <c r="B18" s="7" t="s">
        <v>13</v>
      </c>
    </row>
    <row r="19" spans="1:9" ht="12.75" customHeight="1" x14ac:dyDescent="0.2">
      <c r="B19" s="7" t="s">
        <v>14</v>
      </c>
    </row>
    <row r="20" spans="1:9" ht="12.75" customHeight="1" x14ac:dyDescent="0.2">
      <c r="B20" s="7" t="s">
        <v>15</v>
      </c>
    </row>
    <row r="21" spans="1:9" ht="12.75" customHeight="1" x14ac:dyDescent="0.2">
      <c r="B21" s="7" t="s">
        <v>16</v>
      </c>
    </row>
    <row r="22" spans="1:9" ht="12.75" customHeight="1" x14ac:dyDescent="0.2">
      <c r="B22" s="7" t="s">
        <v>17</v>
      </c>
    </row>
    <row r="23" spans="1:9" ht="12.75" customHeight="1" x14ac:dyDescent="0.2">
      <c r="B23" s="7" t="s">
        <v>18</v>
      </c>
    </row>
    <row r="24" spans="1:9" ht="12.75" customHeight="1" x14ac:dyDescent="0.2">
      <c r="B24" s="7" t="s">
        <v>19</v>
      </c>
    </row>
    <row r="25" spans="1:9" ht="12.75" customHeight="1" x14ac:dyDescent="0.2">
      <c r="B25" s="7" t="s">
        <v>20</v>
      </c>
    </row>
    <row r="26" spans="1:9" ht="12.75" customHeight="1" x14ac:dyDescent="0.2">
      <c r="B26" s="7" t="s">
        <v>21</v>
      </c>
    </row>
    <row r="27" spans="1:9" ht="12.75" customHeight="1" x14ac:dyDescent="0.2">
      <c r="B27" s="7" t="s">
        <v>22</v>
      </c>
    </row>
    <row r="28" spans="1:9" ht="12.75" customHeight="1" x14ac:dyDescent="0.2">
      <c r="B28" s="7" t="s">
        <v>23</v>
      </c>
    </row>
    <row r="29" spans="1:9" ht="12.75" customHeight="1" x14ac:dyDescent="0.2">
      <c r="A29" s="7" t="s">
        <v>39</v>
      </c>
      <c r="I29" s="6"/>
    </row>
    <row r="30" spans="1:9" ht="12.75" customHeight="1" x14ac:dyDescent="0.2">
      <c r="B30" s="7" t="s">
        <v>24</v>
      </c>
    </row>
    <row r="31" spans="1:9" ht="12.75" customHeight="1" x14ac:dyDescent="0.2">
      <c r="B31" s="7" t="s">
        <v>25</v>
      </c>
    </row>
    <row r="32" spans="1:9" ht="12.75" customHeight="1" x14ac:dyDescent="0.2">
      <c r="B32" s="7" t="s">
        <v>26</v>
      </c>
    </row>
    <row r="33" spans="1:9" ht="12.75" customHeight="1" x14ac:dyDescent="0.2">
      <c r="B33" s="7" t="s">
        <v>27</v>
      </c>
    </row>
    <row r="34" spans="1:9" ht="12.75" customHeight="1" x14ac:dyDescent="0.2">
      <c r="B34" s="7" t="s">
        <v>28</v>
      </c>
    </row>
    <row r="35" spans="1:9" ht="12.75" customHeight="1" x14ac:dyDescent="0.2">
      <c r="B35" s="7" t="s">
        <v>29</v>
      </c>
    </row>
    <row r="36" spans="1:9" ht="12.75" customHeight="1" x14ac:dyDescent="0.2">
      <c r="B36" s="7" t="s">
        <v>30</v>
      </c>
    </row>
    <row r="37" spans="1:9" ht="12.75" customHeight="1" x14ac:dyDescent="0.2">
      <c r="B37" s="7" t="s">
        <v>31</v>
      </c>
    </row>
    <row r="38" spans="1:9" ht="12.75" customHeight="1" x14ac:dyDescent="0.2">
      <c r="B38" s="7" t="s">
        <v>32</v>
      </c>
    </row>
    <row r="39" spans="1:9" ht="12.75" customHeight="1" x14ac:dyDescent="0.2">
      <c r="B39" s="7" t="s">
        <v>33</v>
      </c>
    </row>
    <row r="40" spans="1:9" ht="12.75" customHeight="1" x14ac:dyDescent="0.2">
      <c r="B40" s="7" t="s">
        <v>34</v>
      </c>
    </row>
    <row r="41" spans="1:9" ht="12.75" customHeight="1" x14ac:dyDescent="0.2">
      <c r="A41" s="7" t="s">
        <v>38</v>
      </c>
      <c r="I41" s="6"/>
    </row>
    <row r="42" spans="1:9" ht="12.75" customHeight="1" x14ac:dyDescent="0.2">
      <c r="B42" s="7" t="s">
        <v>41</v>
      </c>
    </row>
    <row r="43" spans="1:9" ht="12.75" customHeight="1" x14ac:dyDescent="0.2">
      <c r="B43" s="7" t="s">
        <v>42</v>
      </c>
    </row>
    <row r="44" spans="1:9" ht="12.75" customHeight="1" x14ac:dyDescent="0.2">
      <c r="B44" s="7" t="s">
        <v>43</v>
      </c>
    </row>
    <row r="45" spans="1:9" ht="12.75" customHeight="1" x14ac:dyDescent="0.2">
      <c r="B45" s="7" t="s">
        <v>44</v>
      </c>
    </row>
    <row r="46" spans="1:9" ht="12.75" customHeight="1" x14ac:dyDescent="0.2">
      <c r="B46" s="7" t="s">
        <v>45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76" fitToHeight="10" orientation="landscape" horizontalDpi="300" verticalDpi="300" r:id="rId1"/>
  <headerFooter alignWithMargins="0">
    <oddHeader>&amp;CFN Plzeň – spotřební materiál pro intenzivní medicínu – zadávací dokumentace</oddHeader>
    <oddFooter>&amp;CStrana &amp;P+13 (celkem 17)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showGridLines="0" zoomScale="85" zoomScaleNormal="85" workbookViewId="0">
      <selection activeCell="C2" sqref="C2"/>
    </sheetView>
  </sheetViews>
  <sheetFormatPr defaultRowHeight="12.75" x14ac:dyDescent="0.2"/>
  <cols>
    <col min="1" max="1" width="9.85546875" customWidth="1"/>
    <col min="2" max="2" width="33.42578125" customWidth="1"/>
    <col min="3" max="3" width="21.140625" customWidth="1"/>
    <col min="4" max="4" width="26" customWidth="1"/>
    <col min="5" max="5" width="16.7109375" customWidth="1"/>
    <col min="6" max="6" width="17.7109375" customWidth="1"/>
    <col min="7" max="7" width="21.140625" customWidth="1"/>
    <col min="8" max="8" width="21.5703125" customWidth="1"/>
  </cols>
  <sheetData>
    <row r="1" spans="1:12" x14ac:dyDescent="0.2">
      <c r="H1" t="s">
        <v>73</v>
      </c>
    </row>
    <row r="2" spans="1:12" x14ac:dyDescent="0.2">
      <c r="H2" t="s">
        <v>63</v>
      </c>
    </row>
    <row r="4" spans="1:12" ht="18" x14ac:dyDescent="0.2">
      <c r="A4" s="90" t="s">
        <v>74</v>
      </c>
      <c r="B4" s="90"/>
      <c r="C4" s="90"/>
      <c r="D4" s="90"/>
      <c r="E4" s="90"/>
      <c r="F4" s="90"/>
      <c r="G4" s="90"/>
      <c r="H4" s="90"/>
    </row>
    <row r="6" spans="1:12" ht="94.5" x14ac:dyDescent="0.2">
      <c r="A6" s="18" t="s">
        <v>50</v>
      </c>
      <c r="B6" s="18" t="s">
        <v>49</v>
      </c>
      <c r="C6" s="18" t="s">
        <v>67</v>
      </c>
      <c r="D6" s="18" t="s">
        <v>54</v>
      </c>
      <c r="E6" s="18" t="s">
        <v>53</v>
      </c>
      <c r="F6" s="18" t="s">
        <v>55</v>
      </c>
      <c r="G6" s="18" t="s">
        <v>59</v>
      </c>
      <c r="H6" s="18" t="s">
        <v>60</v>
      </c>
    </row>
    <row r="7" spans="1:12" ht="30" customHeight="1" x14ac:dyDescent="0.2">
      <c r="A7" s="80"/>
      <c r="B7" s="16" t="s">
        <v>68</v>
      </c>
      <c r="C7" s="14">
        <v>700</v>
      </c>
      <c r="D7" s="14" t="s">
        <v>66</v>
      </c>
      <c r="E7" s="21"/>
      <c r="F7" s="21"/>
      <c r="G7" s="22">
        <f>E7*C7</f>
        <v>0</v>
      </c>
      <c r="H7" s="22">
        <f>F7*C7</f>
        <v>0</v>
      </c>
    </row>
    <row r="8" spans="1:12" ht="30" customHeight="1" x14ac:dyDescent="0.2">
      <c r="A8" s="80"/>
      <c r="B8" s="17" t="s">
        <v>69</v>
      </c>
      <c r="C8" s="14">
        <v>700</v>
      </c>
      <c r="D8" s="14" t="s">
        <v>66</v>
      </c>
      <c r="E8" s="21"/>
      <c r="F8" s="21"/>
      <c r="G8" s="22">
        <f t="shared" ref="G8:G10" si="0">E8*C8</f>
        <v>0</v>
      </c>
      <c r="H8" s="22">
        <f t="shared" ref="H8:H10" si="1">F8*C8</f>
        <v>0</v>
      </c>
    </row>
    <row r="9" spans="1:12" ht="30" customHeight="1" x14ac:dyDescent="0.2">
      <c r="A9" s="80"/>
      <c r="B9" s="15" t="s">
        <v>70</v>
      </c>
      <c r="C9" s="14">
        <v>500</v>
      </c>
      <c r="D9" s="14" t="s">
        <v>66</v>
      </c>
      <c r="E9" s="21"/>
      <c r="F9" s="21"/>
      <c r="G9" s="22">
        <f t="shared" si="0"/>
        <v>0</v>
      </c>
      <c r="H9" s="22">
        <f t="shared" si="1"/>
        <v>0</v>
      </c>
    </row>
    <row r="10" spans="1:12" ht="30" customHeight="1" thickBot="1" x14ac:dyDescent="0.25">
      <c r="A10" s="80"/>
      <c r="B10" s="15" t="s">
        <v>71</v>
      </c>
      <c r="C10" s="14">
        <v>1000</v>
      </c>
      <c r="D10" s="14" t="s">
        <v>72</v>
      </c>
      <c r="E10" s="21"/>
      <c r="F10" s="21"/>
      <c r="G10" s="22">
        <f t="shared" si="0"/>
        <v>0</v>
      </c>
      <c r="H10" s="22">
        <f t="shared" si="1"/>
        <v>0</v>
      </c>
    </row>
    <row r="11" spans="1:12" s="24" customFormat="1" ht="30" customHeight="1" thickBot="1" x14ac:dyDescent="0.25">
      <c r="A11" s="81" t="s">
        <v>61</v>
      </c>
      <c r="B11" s="82"/>
      <c r="C11" s="82"/>
      <c r="D11" s="82"/>
      <c r="E11" s="82"/>
      <c r="F11" s="82"/>
      <c r="G11" s="48">
        <f>SUM(G7:G10)</f>
        <v>0</v>
      </c>
      <c r="H11" s="49">
        <f>SUM(H7:H10)</f>
        <v>0</v>
      </c>
      <c r="L11"/>
    </row>
    <row r="12" spans="1:12" ht="15" x14ac:dyDescent="0.2">
      <c r="A12" s="2"/>
      <c r="B12" s="2"/>
      <c r="C12" s="2"/>
      <c r="D12" s="2"/>
      <c r="E12" s="2"/>
      <c r="F12" s="2"/>
      <c r="G12" s="20"/>
      <c r="H12" s="20"/>
    </row>
    <row r="13" spans="1:12" ht="15" x14ac:dyDescent="0.2">
      <c r="A13" s="2"/>
      <c r="B13" s="2"/>
      <c r="C13" s="2"/>
      <c r="D13" s="2"/>
      <c r="E13" s="2"/>
      <c r="F13" s="2"/>
      <c r="G13" s="20"/>
      <c r="H13" s="20"/>
    </row>
    <row r="14" spans="1:12" ht="15" x14ac:dyDescent="0.2">
      <c r="A14" s="2"/>
      <c r="B14" s="19"/>
      <c r="C14" s="2" t="s">
        <v>56</v>
      </c>
      <c r="D14" s="2"/>
      <c r="E14" s="2"/>
      <c r="F14" s="2"/>
      <c r="G14" s="20"/>
      <c r="H14" s="20"/>
    </row>
    <row r="15" spans="1:12" ht="15" x14ac:dyDescent="0.2">
      <c r="A15" s="2"/>
      <c r="B15" s="23"/>
      <c r="C15" s="2"/>
      <c r="D15" s="2"/>
      <c r="E15" s="2"/>
      <c r="F15" s="2"/>
      <c r="G15" s="20"/>
      <c r="H15" s="20"/>
    </row>
    <row r="16" spans="1:12" ht="15" x14ac:dyDescent="0.2">
      <c r="A16" s="2"/>
      <c r="B16" s="2" t="s">
        <v>57</v>
      </c>
      <c r="C16" s="2"/>
      <c r="D16" s="2"/>
      <c r="E16" s="2"/>
      <c r="F16" s="2"/>
      <c r="G16" s="2"/>
      <c r="H16" s="2"/>
    </row>
    <row r="19" spans="2:13" ht="15" x14ac:dyDescent="0.25">
      <c r="B19" s="12"/>
      <c r="C19" s="13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2:13" ht="15" x14ac:dyDescent="0.25">
      <c r="B20" s="12"/>
    </row>
    <row r="21" spans="2:13" ht="15" x14ac:dyDescent="0.25">
      <c r="B21" s="12"/>
    </row>
    <row r="24" spans="2:13" ht="15" x14ac:dyDescent="0.25">
      <c r="B24" s="12"/>
    </row>
    <row r="25" spans="2:13" ht="15" x14ac:dyDescent="0.25">
      <c r="B25" s="12"/>
    </row>
    <row r="26" spans="2:13" ht="15" x14ac:dyDescent="0.25">
      <c r="B26" s="12"/>
    </row>
    <row r="27" spans="2:13" ht="15" x14ac:dyDescent="0.25">
      <c r="B27" s="12"/>
    </row>
    <row r="28" spans="2:13" ht="15" x14ac:dyDescent="0.25">
      <c r="B28" s="12"/>
    </row>
  </sheetData>
  <mergeCells count="3">
    <mergeCell ref="A7:A10"/>
    <mergeCell ref="A11:F11"/>
    <mergeCell ref="A4:H4"/>
  </mergeCells>
  <phoneticPr fontId="11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41"/>
  <sheetViews>
    <sheetView showGridLines="0" tabSelected="1" zoomScale="70" zoomScaleNormal="70" workbookViewId="0">
      <selection activeCell="D2" sqref="D2"/>
    </sheetView>
  </sheetViews>
  <sheetFormatPr defaultColWidth="9.140625" defaultRowHeight="12.75" customHeight="1" x14ac:dyDescent="0.25"/>
  <cols>
    <col min="1" max="1" width="11.5703125" style="1" customWidth="1"/>
    <col min="2" max="2" width="46.140625" style="2" customWidth="1"/>
    <col min="3" max="3" width="14.5703125" style="3" customWidth="1"/>
    <col min="4" max="4" width="19.140625" style="8" customWidth="1"/>
    <col min="5" max="5" width="25.5703125" style="8" customWidth="1"/>
    <col min="6" max="6" width="20.85546875" style="8" customWidth="1"/>
    <col min="7" max="7" width="16.7109375" style="8" customWidth="1"/>
    <col min="8" max="9" width="25" style="8" customWidth="1"/>
    <col min="10" max="10" width="21" style="7" customWidth="1"/>
    <col min="11" max="11" width="26.5703125" style="7" customWidth="1"/>
    <col min="12" max="12" width="20.42578125" style="7" customWidth="1"/>
    <col min="13" max="13" width="27.5703125" style="7" customWidth="1"/>
    <col min="14" max="14" width="25.7109375" style="7" bestFit="1" customWidth="1"/>
    <col min="15" max="16384" width="9.140625" style="7"/>
  </cols>
  <sheetData>
    <row r="1" spans="1:16" s="2" customFormat="1" ht="21" customHeight="1" x14ac:dyDescent="0.3">
      <c r="A1" s="9"/>
      <c r="B1" s="9"/>
      <c r="C1" s="41"/>
      <c r="D1" s="10"/>
      <c r="E1" s="10"/>
      <c r="F1" s="3"/>
      <c r="G1" s="3"/>
      <c r="H1" s="3"/>
      <c r="I1" s="50" t="s">
        <v>73</v>
      </c>
      <c r="L1" s="7"/>
      <c r="M1" s="7"/>
      <c r="N1" s="7"/>
      <c r="O1" s="7"/>
      <c r="P1" s="7"/>
    </row>
    <row r="2" spans="1:16" s="2" customFormat="1" ht="21" customHeight="1" x14ac:dyDescent="0.3">
      <c r="A2" s="9"/>
      <c r="B2" s="9"/>
      <c r="C2" s="41"/>
      <c r="D2" s="10"/>
      <c r="E2" s="10"/>
      <c r="F2" s="3"/>
      <c r="G2" s="3"/>
      <c r="H2" s="3"/>
      <c r="I2" s="50" t="s">
        <v>63</v>
      </c>
      <c r="L2" s="7"/>
      <c r="M2" s="7"/>
      <c r="N2" s="7"/>
      <c r="O2" s="7"/>
      <c r="P2" s="7"/>
    </row>
    <row r="3" spans="1:16" s="2" customFormat="1" ht="21" customHeight="1" x14ac:dyDescent="0.2">
      <c r="A3" s="91" t="s">
        <v>74</v>
      </c>
      <c r="B3" s="91"/>
      <c r="C3" s="91"/>
      <c r="D3" s="91"/>
      <c r="E3" s="91"/>
      <c r="F3" s="91"/>
      <c r="G3" s="91"/>
      <c r="H3" s="91"/>
      <c r="I3" s="91"/>
      <c r="L3" s="7"/>
      <c r="M3" s="7"/>
      <c r="N3" s="7"/>
      <c r="O3" s="7"/>
      <c r="P3" s="7"/>
    </row>
    <row r="4" spans="1:16" ht="15.75" customHeight="1" thickBot="1" x14ac:dyDescent="0.3">
      <c r="I4" s="7"/>
    </row>
    <row r="5" spans="1:16" ht="64.5" customHeight="1" thickBot="1" x14ac:dyDescent="0.25">
      <c r="A5" s="42" t="s">
        <v>50</v>
      </c>
      <c r="B5" s="43" t="s">
        <v>58</v>
      </c>
      <c r="C5" s="44" t="s">
        <v>46</v>
      </c>
      <c r="D5" s="43" t="s">
        <v>51</v>
      </c>
      <c r="E5" s="45" t="s">
        <v>64</v>
      </c>
      <c r="F5" s="46" t="s">
        <v>47</v>
      </c>
      <c r="G5" s="45" t="s">
        <v>48</v>
      </c>
      <c r="H5" s="47" t="s">
        <v>59</v>
      </c>
      <c r="I5" s="47" t="s">
        <v>60</v>
      </c>
      <c r="J5" s="2"/>
      <c r="K5" s="2"/>
    </row>
    <row r="6" spans="1:16" ht="30" customHeight="1" x14ac:dyDescent="0.2">
      <c r="A6" s="83" t="s">
        <v>52</v>
      </c>
      <c r="B6" s="51"/>
      <c r="C6" s="52"/>
      <c r="D6" s="53"/>
      <c r="E6" s="54"/>
      <c r="F6" s="28"/>
      <c r="G6" s="77"/>
      <c r="H6" s="29">
        <f>E6*F6</f>
        <v>0</v>
      </c>
      <c r="I6" s="30">
        <f>E6*G6</f>
        <v>0</v>
      </c>
      <c r="J6" s="2"/>
      <c r="K6" s="2"/>
    </row>
    <row r="7" spans="1:16" ht="30" customHeight="1" x14ac:dyDescent="0.2">
      <c r="A7" s="84"/>
      <c r="B7" s="55"/>
      <c r="C7" s="56"/>
      <c r="D7" s="57"/>
      <c r="E7" s="58"/>
      <c r="F7" s="31"/>
      <c r="G7" s="31"/>
      <c r="H7" s="32">
        <f t="shared" ref="H7:H35" si="0">E7*F7</f>
        <v>0</v>
      </c>
      <c r="I7" s="33">
        <f>E7*G7</f>
        <v>0</v>
      </c>
      <c r="J7" s="2"/>
      <c r="K7" s="2"/>
    </row>
    <row r="8" spans="1:16" ht="30" customHeight="1" x14ac:dyDescent="0.2">
      <c r="A8" s="84"/>
      <c r="B8" s="55"/>
      <c r="C8" s="56"/>
      <c r="D8" s="57"/>
      <c r="E8" s="58"/>
      <c r="F8" s="31"/>
      <c r="G8" s="31"/>
      <c r="H8" s="32">
        <f t="shared" si="0"/>
        <v>0</v>
      </c>
      <c r="I8" s="33">
        <f t="shared" ref="I8:I21" si="1">E8*G8</f>
        <v>0</v>
      </c>
      <c r="J8" s="2"/>
      <c r="K8" s="2"/>
    </row>
    <row r="9" spans="1:16" ht="30" customHeight="1" x14ac:dyDescent="0.2">
      <c r="A9" s="84"/>
      <c r="B9" s="55"/>
      <c r="C9" s="56"/>
      <c r="D9" s="57"/>
      <c r="E9" s="58"/>
      <c r="F9" s="31"/>
      <c r="G9" s="31"/>
      <c r="H9" s="32">
        <f t="shared" si="0"/>
        <v>0</v>
      </c>
      <c r="I9" s="33">
        <f t="shared" si="1"/>
        <v>0</v>
      </c>
      <c r="J9" s="2"/>
      <c r="K9" s="2"/>
    </row>
    <row r="10" spans="1:16" ht="30" customHeight="1" x14ac:dyDescent="0.2">
      <c r="A10" s="84"/>
      <c r="B10" s="55"/>
      <c r="C10" s="56"/>
      <c r="D10" s="57"/>
      <c r="E10" s="58"/>
      <c r="F10" s="31"/>
      <c r="G10" s="31"/>
      <c r="H10" s="32">
        <f t="shared" si="0"/>
        <v>0</v>
      </c>
      <c r="I10" s="33">
        <f t="shared" si="1"/>
        <v>0</v>
      </c>
      <c r="J10" s="2"/>
      <c r="K10" s="2"/>
    </row>
    <row r="11" spans="1:16" ht="30" customHeight="1" x14ac:dyDescent="0.2">
      <c r="A11" s="84"/>
      <c r="B11" s="55"/>
      <c r="C11" s="56"/>
      <c r="D11" s="57"/>
      <c r="E11" s="58"/>
      <c r="F11" s="31"/>
      <c r="G11" s="31"/>
      <c r="H11" s="32">
        <f t="shared" si="0"/>
        <v>0</v>
      </c>
      <c r="I11" s="33">
        <f t="shared" si="1"/>
        <v>0</v>
      </c>
      <c r="J11" s="2"/>
      <c r="K11" s="2"/>
    </row>
    <row r="12" spans="1:16" ht="30" customHeight="1" x14ac:dyDescent="0.2">
      <c r="A12" s="84"/>
      <c r="B12" s="55"/>
      <c r="C12" s="56"/>
      <c r="D12" s="57"/>
      <c r="E12" s="58"/>
      <c r="F12" s="31"/>
      <c r="G12" s="31"/>
      <c r="H12" s="32">
        <f t="shared" si="0"/>
        <v>0</v>
      </c>
      <c r="I12" s="33">
        <f t="shared" si="1"/>
        <v>0</v>
      </c>
      <c r="J12" s="2"/>
      <c r="K12" s="2"/>
    </row>
    <row r="13" spans="1:16" ht="30" customHeight="1" x14ac:dyDescent="0.2">
      <c r="A13" s="84"/>
      <c r="B13" s="55"/>
      <c r="C13" s="56"/>
      <c r="D13" s="57"/>
      <c r="E13" s="58"/>
      <c r="F13" s="31"/>
      <c r="G13" s="31"/>
      <c r="H13" s="32">
        <f t="shared" si="0"/>
        <v>0</v>
      </c>
      <c r="I13" s="33">
        <f t="shared" si="1"/>
        <v>0</v>
      </c>
      <c r="J13" s="2"/>
      <c r="K13" s="2"/>
    </row>
    <row r="14" spans="1:16" ht="30" customHeight="1" x14ac:dyDescent="0.2">
      <c r="A14" s="84"/>
      <c r="B14" s="55"/>
      <c r="C14" s="56"/>
      <c r="D14" s="57"/>
      <c r="E14" s="58"/>
      <c r="F14" s="31"/>
      <c r="G14" s="31"/>
      <c r="H14" s="32">
        <f t="shared" si="0"/>
        <v>0</v>
      </c>
      <c r="I14" s="33">
        <f t="shared" si="1"/>
        <v>0</v>
      </c>
      <c r="J14" s="2"/>
      <c r="K14" s="2"/>
    </row>
    <row r="15" spans="1:16" ht="30" customHeight="1" x14ac:dyDescent="0.2">
      <c r="A15" s="84"/>
      <c r="B15" s="55"/>
      <c r="C15" s="56"/>
      <c r="D15" s="57"/>
      <c r="E15" s="58"/>
      <c r="F15" s="31"/>
      <c r="G15" s="31"/>
      <c r="H15" s="32">
        <f t="shared" si="0"/>
        <v>0</v>
      </c>
      <c r="I15" s="33">
        <f t="shared" si="1"/>
        <v>0</v>
      </c>
      <c r="J15" s="2"/>
      <c r="K15" s="2"/>
    </row>
    <row r="16" spans="1:16" ht="30" customHeight="1" x14ac:dyDescent="0.2">
      <c r="A16" s="84"/>
      <c r="B16" s="55"/>
      <c r="C16" s="56"/>
      <c r="D16" s="57"/>
      <c r="E16" s="58"/>
      <c r="F16" s="31"/>
      <c r="G16" s="31"/>
      <c r="H16" s="32">
        <f t="shared" si="0"/>
        <v>0</v>
      </c>
      <c r="I16" s="33">
        <f t="shared" si="1"/>
        <v>0</v>
      </c>
      <c r="J16" s="2"/>
      <c r="K16" s="2"/>
    </row>
    <row r="17" spans="1:11" ht="30" customHeight="1" x14ac:dyDescent="0.2">
      <c r="A17" s="84"/>
      <c r="B17" s="55"/>
      <c r="C17" s="56"/>
      <c r="D17" s="57"/>
      <c r="E17" s="58"/>
      <c r="F17" s="31"/>
      <c r="G17" s="31"/>
      <c r="H17" s="32">
        <f t="shared" si="0"/>
        <v>0</v>
      </c>
      <c r="I17" s="33">
        <f t="shared" si="1"/>
        <v>0</v>
      </c>
      <c r="J17" s="2"/>
      <c r="K17" s="2"/>
    </row>
    <row r="18" spans="1:11" ht="30" customHeight="1" x14ac:dyDescent="0.2">
      <c r="A18" s="84"/>
      <c r="B18" s="59"/>
      <c r="C18" s="56"/>
      <c r="D18" s="57"/>
      <c r="E18" s="58"/>
      <c r="F18" s="31"/>
      <c r="G18" s="31"/>
      <c r="H18" s="32">
        <f t="shared" si="0"/>
        <v>0</v>
      </c>
      <c r="I18" s="33">
        <f t="shared" si="1"/>
        <v>0</v>
      </c>
      <c r="J18" s="2"/>
      <c r="K18" s="2"/>
    </row>
    <row r="19" spans="1:11" ht="30" customHeight="1" x14ac:dyDescent="0.2">
      <c r="A19" s="84"/>
      <c r="B19" s="55"/>
      <c r="C19" s="56"/>
      <c r="D19" s="57"/>
      <c r="E19" s="58"/>
      <c r="F19" s="31"/>
      <c r="G19" s="31"/>
      <c r="H19" s="32">
        <f t="shared" si="0"/>
        <v>0</v>
      </c>
      <c r="I19" s="33">
        <f t="shared" si="1"/>
        <v>0</v>
      </c>
      <c r="J19" s="2"/>
      <c r="K19" s="2"/>
    </row>
    <row r="20" spans="1:11" ht="30" customHeight="1" x14ac:dyDescent="0.2">
      <c r="A20" s="84"/>
      <c r="B20" s="55"/>
      <c r="C20" s="56"/>
      <c r="D20" s="57"/>
      <c r="E20" s="58"/>
      <c r="F20" s="31"/>
      <c r="G20" s="31"/>
      <c r="H20" s="32">
        <f t="shared" si="0"/>
        <v>0</v>
      </c>
      <c r="I20" s="33">
        <f t="shared" si="1"/>
        <v>0</v>
      </c>
      <c r="J20" s="2"/>
      <c r="K20" s="2"/>
    </row>
    <row r="21" spans="1:11" ht="30" customHeight="1" x14ac:dyDescent="0.2">
      <c r="A21" s="84"/>
      <c r="B21" s="55"/>
      <c r="C21" s="56"/>
      <c r="D21" s="57"/>
      <c r="E21" s="58"/>
      <c r="F21" s="31"/>
      <c r="G21" s="31"/>
      <c r="H21" s="32">
        <f t="shared" si="0"/>
        <v>0</v>
      </c>
      <c r="I21" s="33">
        <f t="shared" si="1"/>
        <v>0</v>
      </c>
      <c r="J21" s="2"/>
      <c r="K21" s="2"/>
    </row>
    <row r="22" spans="1:11" ht="30" customHeight="1" x14ac:dyDescent="0.2">
      <c r="A22" s="84"/>
      <c r="B22" s="55"/>
      <c r="C22" s="56"/>
      <c r="D22" s="57"/>
      <c r="E22" s="58"/>
      <c r="F22" s="31"/>
      <c r="G22" s="31"/>
      <c r="H22" s="32">
        <f t="shared" si="0"/>
        <v>0</v>
      </c>
      <c r="I22" s="33">
        <f t="shared" ref="I22:I24" si="2">E22*G22</f>
        <v>0</v>
      </c>
      <c r="J22" s="2"/>
      <c r="K22" s="2"/>
    </row>
    <row r="23" spans="1:11" ht="30" customHeight="1" x14ac:dyDescent="0.2">
      <c r="A23" s="84"/>
      <c r="B23" s="55"/>
      <c r="C23" s="56"/>
      <c r="D23" s="57"/>
      <c r="E23" s="58"/>
      <c r="F23" s="31"/>
      <c r="G23" s="31"/>
      <c r="H23" s="32">
        <f t="shared" si="0"/>
        <v>0</v>
      </c>
      <c r="I23" s="33">
        <f t="shared" si="2"/>
        <v>0</v>
      </c>
      <c r="J23" s="2"/>
      <c r="K23" s="2"/>
    </row>
    <row r="24" spans="1:11" ht="30" customHeight="1" thickBot="1" x14ac:dyDescent="0.25">
      <c r="A24" s="85"/>
      <c r="B24" s="60"/>
      <c r="C24" s="61"/>
      <c r="D24" s="62"/>
      <c r="E24" s="63"/>
      <c r="F24" s="34"/>
      <c r="G24" s="79"/>
      <c r="H24" s="36">
        <f t="shared" si="0"/>
        <v>0</v>
      </c>
      <c r="I24" s="37">
        <f t="shared" si="2"/>
        <v>0</v>
      </c>
      <c r="J24" s="2"/>
      <c r="K24" s="2"/>
    </row>
    <row r="25" spans="1:11" ht="30" customHeight="1" x14ac:dyDescent="0.2">
      <c r="A25" s="86" t="s">
        <v>65</v>
      </c>
      <c r="B25" s="73"/>
      <c r="C25" s="64"/>
      <c r="D25" s="65"/>
      <c r="E25" s="70"/>
      <c r="F25" s="28"/>
      <c r="G25" s="77"/>
      <c r="H25" s="29">
        <f t="shared" si="0"/>
        <v>0</v>
      </c>
      <c r="I25" s="38">
        <f>E25*G25</f>
        <v>0</v>
      </c>
      <c r="J25" s="2"/>
      <c r="K25" s="2"/>
    </row>
    <row r="26" spans="1:11" ht="30" customHeight="1" x14ac:dyDescent="0.2">
      <c r="A26" s="87"/>
      <c r="B26" s="74"/>
      <c r="C26" s="66"/>
      <c r="D26" s="67"/>
      <c r="E26" s="68"/>
      <c r="F26" s="31"/>
      <c r="G26" s="31"/>
      <c r="H26" s="32">
        <f t="shared" si="0"/>
        <v>0</v>
      </c>
      <c r="I26" s="39">
        <f t="shared" ref="I26:I35" si="3">E26*G26</f>
        <v>0</v>
      </c>
      <c r="J26" s="2"/>
      <c r="K26" s="2"/>
    </row>
    <row r="27" spans="1:11" ht="30" customHeight="1" x14ac:dyDescent="0.2">
      <c r="A27" s="87"/>
      <c r="B27" s="74"/>
      <c r="C27" s="66"/>
      <c r="D27" s="67"/>
      <c r="E27" s="68"/>
      <c r="F27" s="31"/>
      <c r="G27" s="31"/>
      <c r="H27" s="32">
        <f t="shared" si="0"/>
        <v>0</v>
      </c>
      <c r="I27" s="39">
        <f t="shared" si="3"/>
        <v>0</v>
      </c>
      <c r="J27" s="2"/>
      <c r="K27" s="2"/>
    </row>
    <row r="28" spans="1:11" ht="30" customHeight="1" x14ac:dyDescent="0.2">
      <c r="A28" s="87"/>
      <c r="B28" s="74"/>
      <c r="C28" s="66"/>
      <c r="D28" s="67"/>
      <c r="E28" s="68"/>
      <c r="F28" s="31"/>
      <c r="G28" s="31"/>
      <c r="H28" s="32">
        <f t="shared" si="0"/>
        <v>0</v>
      </c>
      <c r="I28" s="39">
        <f t="shared" si="3"/>
        <v>0</v>
      </c>
      <c r="J28" s="2"/>
      <c r="K28" s="2"/>
    </row>
    <row r="29" spans="1:11" ht="30" customHeight="1" x14ac:dyDescent="0.2">
      <c r="A29" s="87"/>
      <c r="B29" s="75"/>
      <c r="C29" s="69"/>
      <c r="D29" s="67"/>
      <c r="E29" s="68"/>
      <c r="F29" s="31"/>
      <c r="G29" s="31"/>
      <c r="H29" s="32">
        <f t="shared" si="0"/>
        <v>0</v>
      </c>
      <c r="I29" s="39">
        <f t="shared" si="3"/>
        <v>0</v>
      </c>
      <c r="J29" s="2"/>
      <c r="K29" s="2"/>
    </row>
    <row r="30" spans="1:11" ht="30" customHeight="1" x14ac:dyDescent="0.2">
      <c r="A30" s="87"/>
      <c r="B30" s="75"/>
      <c r="C30" s="69"/>
      <c r="D30" s="67"/>
      <c r="E30" s="68"/>
      <c r="F30" s="31"/>
      <c r="G30" s="31"/>
      <c r="H30" s="32">
        <f t="shared" si="0"/>
        <v>0</v>
      </c>
      <c r="I30" s="39">
        <f t="shared" si="3"/>
        <v>0</v>
      </c>
      <c r="J30" s="2"/>
      <c r="K30" s="2"/>
    </row>
    <row r="31" spans="1:11" ht="30" customHeight="1" x14ac:dyDescent="0.2">
      <c r="A31" s="87"/>
      <c r="B31" s="74"/>
      <c r="C31" s="66"/>
      <c r="D31" s="67"/>
      <c r="E31" s="68"/>
      <c r="F31" s="31"/>
      <c r="G31" s="31"/>
      <c r="H31" s="32">
        <f t="shared" si="0"/>
        <v>0</v>
      </c>
      <c r="I31" s="39">
        <f t="shared" si="3"/>
        <v>0</v>
      </c>
      <c r="J31" s="2"/>
      <c r="K31" s="2"/>
    </row>
    <row r="32" spans="1:11" ht="30" customHeight="1" x14ac:dyDescent="0.2">
      <c r="A32" s="87"/>
      <c r="B32" s="74"/>
      <c r="C32" s="66"/>
      <c r="D32" s="67"/>
      <c r="E32" s="68"/>
      <c r="F32" s="31"/>
      <c r="G32" s="31"/>
      <c r="H32" s="32">
        <f t="shared" si="0"/>
        <v>0</v>
      </c>
      <c r="I32" s="39">
        <f t="shared" si="3"/>
        <v>0</v>
      </c>
      <c r="J32" s="2"/>
      <c r="K32" s="2"/>
    </row>
    <row r="33" spans="1:11" ht="30" customHeight="1" x14ac:dyDescent="0.2">
      <c r="A33" s="87"/>
      <c r="B33" s="74"/>
      <c r="C33" s="66"/>
      <c r="D33" s="67"/>
      <c r="E33" s="68"/>
      <c r="F33" s="31"/>
      <c r="G33" s="31"/>
      <c r="H33" s="32">
        <f t="shared" si="0"/>
        <v>0</v>
      </c>
      <c r="I33" s="39">
        <f t="shared" si="3"/>
        <v>0</v>
      </c>
      <c r="J33" s="2"/>
      <c r="K33" s="2"/>
    </row>
    <row r="34" spans="1:11" ht="30" customHeight="1" x14ac:dyDescent="0.2">
      <c r="A34" s="87"/>
      <c r="B34" s="74"/>
      <c r="C34" s="66"/>
      <c r="D34" s="67"/>
      <c r="E34" s="68"/>
      <c r="F34" s="31"/>
      <c r="G34" s="31"/>
      <c r="H34" s="32">
        <f t="shared" si="0"/>
        <v>0</v>
      </c>
      <c r="I34" s="39">
        <f t="shared" si="3"/>
        <v>0</v>
      </c>
      <c r="J34" s="2"/>
      <c r="K34" s="2"/>
    </row>
    <row r="35" spans="1:11" ht="30" customHeight="1" thickBot="1" x14ac:dyDescent="0.25">
      <c r="A35" s="88"/>
      <c r="B35" s="76"/>
      <c r="C35" s="71"/>
      <c r="D35" s="62"/>
      <c r="E35" s="72"/>
      <c r="F35" s="34"/>
      <c r="G35" s="78"/>
      <c r="H35" s="35">
        <f t="shared" si="0"/>
        <v>0</v>
      </c>
      <c r="I35" s="37">
        <f t="shared" si="3"/>
        <v>0</v>
      </c>
      <c r="J35" s="2"/>
      <c r="K35" s="2"/>
    </row>
    <row r="36" spans="1:11" ht="12.75" customHeight="1" x14ac:dyDescent="0.2">
      <c r="A36" s="2"/>
      <c r="D36" s="3"/>
      <c r="E36" s="3"/>
      <c r="F36" s="3"/>
      <c r="G36" s="3"/>
      <c r="H36" s="3"/>
      <c r="I36" s="3"/>
      <c r="J36" s="2"/>
      <c r="K36" s="25"/>
    </row>
    <row r="37" spans="1:11" ht="9.75" customHeight="1" x14ac:dyDescent="0.2">
      <c r="A37" s="2"/>
      <c r="D37" s="3"/>
      <c r="E37" s="3"/>
      <c r="F37" s="3"/>
      <c r="G37" s="3"/>
      <c r="H37" s="3"/>
      <c r="I37" s="3"/>
      <c r="J37" s="2"/>
      <c r="K37" s="26"/>
    </row>
    <row r="38" spans="1:11" ht="13.5" customHeight="1" x14ac:dyDescent="0.2">
      <c r="A38" s="40"/>
      <c r="B38" s="2" t="s">
        <v>62</v>
      </c>
      <c r="D38" s="3"/>
      <c r="E38" s="3"/>
      <c r="F38" s="3"/>
      <c r="G38" s="3"/>
      <c r="H38" s="3"/>
      <c r="I38" s="3"/>
      <c r="J38" s="2"/>
      <c r="K38" s="2"/>
    </row>
    <row r="39" spans="1:11" ht="13.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</row>
    <row r="40" spans="1:11" ht="13.5" customHeight="1" x14ac:dyDescent="0.2">
      <c r="A40" s="2"/>
      <c r="D40" s="3"/>
      <c r="E40" s="3"/>
      <c r="F40" s="3"/>
      <c r="G40" s="3"/>
      <c r="H40" s="3"/>
      <c r="I40" s="3"/>
      <c r="J40" s="2"/>
      <c r="K40" s="2"/>
    </row>
    <row r="41" spans="1:11" ht="13.5" customHeight="1" x14ac:dyDescent="0.2">
      <c r="A41" s="27"/>
      <c r="D41" s="3"/>
      <c r="E41" s="3"/>
      <c r="F41" s="3"/>
      <c r="G41" s="3"/>
      <c r="H41" s="3"/>
      <c r="I41" s="3"/>
      <c r="J41" s="2"/>
      <c r="K41" s="2"/>
    </row>
  </sheetData>
  <mergeCells count="4">
    <mergeCell ref="A6:A24"/>
    <mergeCell ref="A25:A35"/>
    <mergeCell ref="A39:K39"/>
    <mergeCell ref="A3:I3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4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df6aefabcc8810d21d55ccd336aa9f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7a1e7386352f11a7b3dd0308956a7250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Props1.xml><?xml version="1.0" encoding="utf-8"?>
<ds:datastoreItem xmlns:ds="http://schemas.openxmlformats.org/officeDocument/2006/customXml" ds:itemID="{66AD2295-6D8F-4485-A57C-80846C5A32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C91312-614C-4165-91DB-893EEE251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A7FD8D-B92F-4070-9503-7995532DE51D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Diagnostika</vt:lpstr>
      <vt:lpstr>Položkový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2024-05-31T09:15:23Z</cp:lastPrinted>
  <dcterms:created xsi:type="dcterms:W3CDTF">2005-05-11T12:40:34Z</dcterms:created>
  <dcterms:modified xsi:type="dcterms:W3CDTF">2025-10-13T12:08:47Z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